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7955" windowHeight="12360" activeTab="1"/>
  </bookViews>
  <sheets>
    <sheet name="安农集团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I11" i="5"/>
  <c r="I10" i="5"/>
  <c r="I9" i="5"/>
  <c r="I8" i="5"/>
  <c r="I7" i="5"/>
  <c r="I6" i="5"/>
  <c r="I5" i="5"/>
  <c r="I4" i="5"/>
  <c r="I8" i="4"/>
  <c r="I7" i="4"/>
  <c r="I6" i="4"/>
  <c r="I5" i="4"/>
  <c r="I4" i="4"/>
</calcChain>
</file>

<file path=xl/sharedStrings.xml><?xml version="1.0" encoding="utf-8"?>
<sst xmlns="http://schemas.openxmlformats.org/spreadsheetml/2006/main" count="102" uniqueCount="55">
  <si>
    <t>广安安农发展集团有限公司
2026年度第二批次劳务派遣招聘综合成绩及进入体检人员名单</t>
  </si>
  <si>
    <t>投报信息</t>
  </si>
  <si>
    <t>报名信息</t>
  </si>
  <si>
    <t>面试成绩</t>
  </si>
  <si>
    <r>
      <rPr>
        <sz val="12"/>
        <rFont val="方正黑体_GBK"/>
        <charset val="134"/>
      </rPr>
      <t>综合成绩</t>
    </r>
    <r>
      <rPr>
        <sz val="12"/>
        <rFont val="Times New Roman"/>
        <family val="1"/>
      </rPr>
      <t xml:space="preserve">
(</t>
    </r>
    <r>
      <rPr>
        <sz val="12"/>
        <rFont val="方正黑体_GBK"/>
        <charset val="134"/>
      </rPr>
      <t>笔试</t>
    </r>
    <r>
      <rPr>
        <sz val="12"/>
        <rFont val="Times New Roman"/>
        <family val="1"/>
      </rPr>
      <t>*40%+</t>
    </r>
    <r>
      <rPr>
        <sz val="12"/>
        <rFont val="方正黑体_GBK"/>
        <charset val="134"/>
      </rPr>
      <t>面试</t>
    </r>
    <r>
      <rPr>
        <sz val="12"/>
        <rFont val="Times New Roman"/>
        <family val="1"/>
      </rPr>
      <t>*60%)</t>
    </r>
  </si>
  <si>
    <t>是否进入
体检</t>
  </si>
  <si>
    <t>备注</t>
  </si>
  <si>
    <t>投报单位</t>
  </si>
  <si>
    <t>投报岗位</t>
  </si>
  <si>
    <t>序号</t>
  </si>
  <si>
    <t>姓名</t>
  </si>
  <si>
    <t>性别</t>
  </si>
  <si>
    <t>联系方式</t>
  </si>
  <si>
    <t>笔试成绩</t>
  </si>
  <si>
    <t>广安龙安柚发展有限公司</t>
  </si>
  <si>
    <t>龙发-操作工</t>
  </si>
  <si>
    <t>谭*军</t>
  </si>
  <si>
    <t>男</t>
  </si>
  <si>
    <t>191****6318</t>
  </si>
  <si>
    <t>是</t>
  </si>
  <si>
    <t>周*</t>
  </si>
  <si>
    <t>185****6669</t>
  </si>
  <si>
    <t>否</t>
  </si>
  <si>
    <t>面试成绩未达及格线70分</t>
  </si>
  <si>
    <t>刘*</t>
  </si>
  <si>
    <t>187****6979</t>
  </si>
  <si>
    <t>广安易丰贸易有限公司</t>
  </si>
  <si>
    <t>销售代表</t>
  </si>
  <si>
    <t>杨*</t>
  </si>
  <si>
    <t>153****6642</t>
  </si>
  <si>
    <t>199****9877</t>
  </si>
  <si>
    <t>陈*青</t>
  </si>
  <si>
    <t>159****9105</t>
  </si>
  <si>
    <t>缺考</t>
  </si>
  <si>
    <t>广安安农发展集团有限公司
2026年度第三批次劳务派遣招聘综合成绩及进入体检人员名单</t>
  </si>
  <si>
    <r>
      <rPr>
        <sz val="12"/>
        <rFont val="方正黑体_GBK"/>
        <charset val="134"/>
      </rPr>
      <t>综合成绩</t>
    </r>
    <r>
      <rPr>
        <sz val="12"/>
        <rFont val="Times New Roman"/>
        <family val="1"/>
      </rPr>
      <t xml:space="preserve">
(</t>
    </r>
    <r>
      <rPr>
        <sz val="12"/>
        <rFont val="方正黑体_GBK"/>
        <charset val="134"/>
      </rPr>
      <t>笔试</t>
    </r>
    <r>
      <rPr>
        <sz val="12"/>
        <rFont val="Times New Roman"/>
        <family val="1"/>
      </rPr>
      <t>*40%+</t>
    </r>
    <r>
      <rPr>
        <sz val="12"/>
        <rFont val="方正黑体_GBK"/>
        <charset val="134"/>
      </rPr>
      <t>面试</t>
    </r>
    <r>
      <rPr>
        <sz val="12"/>
        <rFont val="Times New Roman"/>
        <family val="1"/>
      </rPr>
      <t>*60%)</t>
    </r>
  </si>
  <si>
    <t>广安安农发展集团有限公司</t>
  </si>
  <si>
    <t>采购专员</t>
  </si>
  <si>
    <t>王*</t>
  </si>
  <si>
    <t>199****7283</t>
  </si>
  <si>
    <t>肖*</t>
  </si>
  <si>
    <t>135****0838</t>
  </si>
  <si>
    <t>黄*雯</t>
  </si>
  <si>
    <t>女</t>
  </si>
  <si>
    <t>189****5029</t>
  </si>
  <si>
    <t>郭*渝</t>
  </si>
  <si>
    <t>187****8767</t>
  </si>
  <si>
    <t>胡*</t>
  </si>
  <si>
    <t>151****7890</t>
  </si>
  <si>
    <t>182****9627</t>
  </si>
  <si>
    <t>接待专员</t>
  </si>
  <si>
    <t>祝*傲</t>
  </si>
  <si>
    <t>180****9663</t>
  </si>
  <si>
    <t>李*东</t>
  </si>
  <si>
    <t>187****8105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</si>
</sst>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33" x14ac:knownFonts="1">
    <font>
      <sz val="11"/>
      <color theme="1"/>
      <name val="等线"/>
      <charset val="134"/>
      <scheme val="minor"/>
    </font>
    <font>
      <sz val="22"/>
      <name val="等线"/>
      <charset val="134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b/>
      <sz val="12"/>
      <name val="方正黑体_GBK"/>
      <charset val="134"/>
    </font>
    <font>
      <sz val="11"/>
      <name val="方正仿宋_GBK"/>
      <charset val="134"/>
    </font>
    <font>
      <b/>
      <sz val="20"/>
      <name val="宋体"/>
      <charset val="134"/>
    </font>
    <font>
      <b/>
      <sz val="11"/>
      <name val="方正仿宋_GBK"/>
      <family val="4"/>
      <charset val="134"/>
    </font>
    <font>
      <b/>
      <sz val="11"/>
      <name val="方正仿宋_GBK"/>
      <charset val="134"/>
    </font>
    <font>
      <b/>
      <sz val="11"/>
      <name val="Times New Roman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22"/>
      <name val="等线"/>
      <charset val="134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b/>
      <sz val="12"/>
      <name val="方正黑体_GBK"/>
      <charset val="134"/>
    </font>
    <font>
      <sz val="11"/>
      <name val="方正仿宋_GBK"/>
      <charset val="134"/>
    </font>
    <font>
      <b/>
      <sz val="20"/>
      <name val="宋体"/>
      <charset val="134"/>
    </font>
    <font>
      <b/>
      <sz val="11"/>
      <name val="方正仿宋_GBK"/>
      <charset val="134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name val="方正仿宋_GBK"/>
      <charset val="134"/>
    </font>
    <font>
      <b/>
      <sz val="11"/>
      <color theme="1"/>
      <name val="宋体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C2C2C"/>
      </left>
      <right style="thin">
        <color rgb="FF2C2C2C"/>
      </right>
      <top style="thin">
        <color rgb="FF2C2C2C"/>
      </top>
      <bottom style="thin">
        <color rgb="FF2C2C2C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2C2C2C"/>
      </left>
      <right style="thin">
        <color rgb="FF2C2C2C"/>
      </right>
      <top style="thin">
        <color rgb="FF2C2C2C"/>
      </top>
      <bottom/>
      <diagonal/>
    </border>
    <border>
      <left style="thin">
        <color rgb="FF2C2C2C"/>
      </left>
      <right style="thin">
        <color rgb="FF2C2C2C"/>
      </right>
      <top/>
      <bottom style="thin">
        <color rgb="FF2C2C2C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 wrapText="1"/>
    </xf>
    <xf numFmtId="177" fontId="15" fillId="0" borderId="7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14" fillId="0" borderId="9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7" fontId="16" fillId="2" borderId="2" xfId="0" applyNumberFormat="1" applyFont="1" applyFill="1" applyBorder="1" applyAlignment="1">
      <alignment horizontal="center" vertical="center"/>
    </xf>
    <xf numFmtId="177" fontId="14" fillId="0" borderId="10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 wrapText="1"/>
    </xf>
    <xf numFmtId="176" fontId="24" fillId="2" borderId="0" xfId="0" applyNumberFormat="1" applyFont="1" applyFill="1" applyAlignment="1">
      <alignment horizontal="center" vertical="center"/>
    </xf>
    <xf numFmtId="0" fontId="25" fillId="2" borderId="0" xfId="0" applyFont="1" applyFill="1">
      <alignment vertical="center"/>
    </xf>
    <xf numFmtId="176" fontId="19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8" fillId="2" borderId="2" xfId="0" applyNumberFormat="1" applyFont="1" applyFill="1" applyBorder="1" applyAlignment="1">
      <alignment horizontal="center" vertical="center" wrapText="1"/>
    </xf>
    <xf numFmtId="177" fontId="29" fillId="2" borderId="2" xfId="0" applyNumberFormat="1" applyFont="1" applyFill="1" applyBorder="1" applyAlignment="1">
      <alignment horizontal="center" vertical="center"/>
    </xf>
    <xf numFmtId="177" fontId="28" fillId="0" borderId="11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177" fontId="31" fillId="2" borderId="2" xfId="0" applyNumberFormat="1" applyFont="1" applyFill="1" applyBorder="1" applyAlignment="1">
      <alignment horizontal="center" vertical="center"/>
    </xf>
    <xf numFmtId="177" fontId="21" fillId="0" borderId="1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6" fontId="19" fillId="2" borderId="2" xfId="0" applyNumberFormat="1" applyFont="1" applyFill="1" applyBorder="1" applyAlignment="1">
      <alignment horizontal="center" vertical="center" wrapText="1"/>
    </xf>
    <xf numFmtId="177" fontId="19" fillId="0" borderId="2" xfId="0" applyNumberFormat="1" applyFont="1" applyBorder="1" applyAlignment="1">
      <alignment horizontal="center" vertical="center" wrapText="1"/>
    </xf>
    <xf numFmtId="177" fontId="19" fillId="0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activeCell="I4" sqref="I4:I9"/>
    </sheetView>
  </sheetViews>
  <sheetFormatPr defaultColWidth="9" defaultRowHeight="15.75" x14ac:dyDescent="0.2"/>
  <cols>
    <col min="1" max="1" width="14" style="34" customWidth="1"/>
    <col min="2" max="2" width="12.125" style="35" customWidth="1"/>
    <col min="3" max="3" width="7.25" style="36" customWidth="1"/>
    <col min="4" max="4" width="9.625" style="37" customWidth="1"/>
    <col min="5" max="5" width="6.625" style="37" customWidth="1"/>
    <col min="6" max="6" width="15.5" style="38" customWidth="1"/>
    <col min="7" max="8" width="11" style="39" customWidth="1"/>
    <col min="9" max="9" width="18.5" style="39" customWidth="1"/>
    <col min="10" max="10" width="12.25" style="40" customWidth="1"/>
    <col min="11" max="11" width="28.875" style="34" customWidth="1"/>
    <col min="12" max="16384" width="9" style="34"/>
  </cols>
  <sheetData>
    <row r="1" spans="1:11" s="31" customFormat="1" ht="90" customHeight="1" x14ac:dyDescent="0.2">
      <c r="A1" s="55" t="s">
        <v>0</v>
      </c>
      <c r="B1" s="55"/>
      <c r="C1" s="56"/>
      <c r="D1" s="56"/>
      <c r="E1" s="56"/>
      <c r="F1" s="56"/>
      <c r="G1" s="56"/>
      <c r="H1" s="56"/>
      <c r="I1" s="56"/>
      <c r="J1" s="56"/>
      <c r="K1" s="55"/>
    </row>
    <row r="2" spans="1:11" s="32" customFormat="1" ht="36" customHeight="1" x14ac:dyDescent="0.2">
      <c r="A2" s="57" t="s">
        <v>1</v>
      </c>
      <c r="B2" s="58"/>
      <c r="C2" s="57" t="s">
        <v>2</v>
      </c>
      <c r="D2" s="57"/>
      <c r="E2" s="57"/>
      <c r="F2" s="57"/>
      <c r="G2" s="57"/>
      <c r="H2" s="62" t="s">
        <v>3</v>
      </c>
      <c r="I2" s="63" t="s">
        <v>4</v>
      </c>
      <c r="J2" s="65" t="s">
        <v>5</v>
      </c>
      <c r="K2" s="66" t="s">
        <v>6</v>
      </c>
    </row>
    <row r="3" spans="1:11" s="33" customFormat="1" ht="36" customHeight="1" x14ac:dyDescent="0.2">
      <c r="A3" s="43" t="s">
        <v>7</v>
      </c>
      <c r="B3" s="43" t="s">
        <v>8</v>
      </c>
      <c r="C3" s="42" t="s">
        <v>9</v>
      </c>
      <c r="D3" s="42" t="s">
        <v>10</v>
      </c>
      <c r="E3" s="42" t="s">
        <v>11</v>
      </c>
      <c r="F3" s="44" t="s">
        <v>12</v>
      </c>
      <c r="G3" s="41" t="s">
        <v>13</v>
      </c>
      <c r="H3" s="62"/>
      <c r="I3" s="64"/>
      <c r="J3" s="65"/>
      <c r="K3" s="66"/>
    </row>
    <row r="4" spans="1:11" ht="36" customHeight="1" x14ac:dyDescent="0.2">
      <c r="A4" s="59" t="s">
        <v>14</v>
      </c>
      <c r="B4" s="59" t="s">
        <v>15</v>
      </c>
      <c r="C4" s="45">
        <v>1</v>
      </c>
      <c r="D4" s="46" t="s">
        <v>16</v>
      </c>
      <c r="E4" s="42" t="s">
        <v>17</v>
      </c>
      <c r="F4" s="47" t="s">
        <v>18</v>
      </c>
      <c r="G4" s="48">
        <v>61.4</v>
      </c>
      <c r="H4" s="48">
        <v>80.25</v>
      </c>
      <c r="I4" s="49">
        <f>G4*0.4+H4*0.6</f>
        <v>72.709999999999994</v>
      </c>
      <c r="J4" s="50" t="s">
        <v>19</v>
      </c>
      <c r="K4" s="43"/>
    </row>
    <row r="5" spans="1:11" ht="36" customHeight="1" x14ac:dyDescent="0.2">
      <c r="A5" s="60"/>
      <c r="B5" s="60"/>
      <c r="C5" s="45">
        <v>2</v>
      </c>
      <c r="D5" s="46" t="s">
        <v>20</v>
      </c>
      <c r="E5" s="42" t="s">
        <v>17</v>
      </c>
      <c r="F5" s="47" t="s">
        <v>21</v>
      </c>
      <c r="G5" s="48">
        <v>81.400000000000006</v>
      </c>
      <c r="H5" s="48">
        <v>69</v>
      </c>
      <c r="I5" s="49">
        <f>G5*0.4+H5*0.6</f>
        <v>73.959999999999994</v>
      </c>
      <c r="J5" s="51" t="s">
        <v>22</v>
      </c>
      <c r="K5" s="43" t="s">
        <v>23</v>
      </c>
    </row>
    <row r="6" spans="1:11" ht="36" customHeight="1" x14ac:dyDescent="0.2">
      <c r="A6" s="61"/>
      <c r="B6" s="61"/>
      <c r="C6" s="45">
        <v>3</v>
      </c>
      <c r="D6" s="46" t="s">
        <v>24</v>
      </c>
      <c r="E6" s="42" t="s">
        <v>17</v>
      </c>
      <c r="F6" s="47" t="s">
        <v>25</v>
      </c>
      <c r="G6" s="48">
        <v>73.400000000000006</v>
      </c>
      <c r="H6" s="48">
        <v>68</v>
      </c>
      <c r="I6" s="49">
        <f>G6*0.4+H6*0.6</f>
        <v>70.16</v>
      </c>
      <c r="J6" s="51" t="s">
        <v>22</v>
      </c>
      <c r="K6" s="43" t="s">
        <v>23</v>
      </c>
    </row>
    <row r="7" spans="1:11" ht="36" customHeight="1" x14ac:dyDescent="0.2">
      <c r="A7" s="59" t="s">
        <v>26</v>
      </c>
      <c r="B7" s="59" t="s">
        <v>27</v>
      </c>
      <c r="C7" s="45">
        <v>1</v>
      </c>
      <c r="D7" s="52" t="s">
        <v>28</v>
      </c>
      <c r="E7" s="42" t="s">
        <v>17</v>
      </c>
      <c r="F7" s="47" t="s">
        <v>29</v>
      </c>
      <c r="G7" s="48">
        <v>72.2</v>
      </c>
      <c r="H7" s="48">
        <v>75.5</v>
      </c>
      <c r="I7" s="49">
        <f>G7*0.4+H7*0.6</f>
        <v>74.180000000000007</v>
      </c>
      <c r="J7" s="50" t="s">
        <v>19</v>
      </c>
      <c r="K7" s="43"/>
    </row>
    <row r="8" spans="1:11" ht="36" customHeight="1" x14ac:dyDescent="0.2">
      <c r="A8" s="60"/>
      <c r="B8" s="60"/>
      <c r="C8" s="45">
        <v>2</v>
      </c>
      <c r="D8" s="52" t="s">
        <v>20</v>
      </c>
      <c r="E8" s="42" t="s">
        <v>17</v>
      </c>
      <c r="F8" s="47" t="s">
        <v>30</v>
      </c>
      <c r="G8" s="48">
        <v>88</v>
      </c>
      <c r="H8" s="48">
        <v>67.75</v>
      </c>
      <c r="I8" s="49">
        <f>G8*0.4+H8*0.6</f>
        <v>75.849999999999994</v>
      </c>
      <c r="J8" s="51" t="s">
        <v>22</v>
      </c>
      <c r="K8" s="43" t="s">
        <v>23</v>
      </c>
    </row>
    <row r="9" spans="1:11" ht="36" customHeight="1" x14ac:dyDescent="0.2">
      <c r="A9" s="61"/>
      <c r="B9" s="61"/>
      <c r="C9" s="45">
        <v>3</v>
      </c>
      <c r="D9" s="46" t="s">
        <v>31</v>
      </c>
      <c r="E9" s="42" t="s">
        <v>17</v>
      </c>
      <c r="F9" s="47" t="s">
        <v>32</v>
      </c>
      <c r="G9" s="48">
        <v>72.099999999999994</v>
      </c>
      <c r="H9" s="53" t="s">
        <v>33</v>
      </c>
      <c r="I9" s="54" t="s">
        <v>33</v>
      </c>
      <c r="J9" s="51" t="s">
        <v>22</v>
      </c>
      <c r="K9" s="43"/>
    </row>
  </sheetData>
  <sortState ref="D3:I18">
    <sortCondition descending="1" ref="I3:I18"/>
  </sortState>
  <mergeCells count="11">
    <mergeCell ref="A1:K1"/>
    <mergeCell ref="A2:B2"/>
    <mergeCell ref="C2:G2"/>
    <mergeCell ref="A4:A6"/>
    <mergeCell ref="A7:A9"/>
    <mergeCell ref="B4:B6"/>
    <mergeCell ref="B7:B9"/>
    <mergeCell ref="H2:H3"/>
    <mergeCell ref="I2:I3"/>
    <mergeCell ref="J2:J3"/>
    <mergeCell ref="K2:K3"/>
  </mergeCells>
  <phoneticPr fontId="32" type="noConversion"/>
  <conditionalFormatting sqref="D3">
    <cfRule type="duplicateValues" dxfId="25" priority="89"/>
  </conditionalFormatting>
  <conditionalFormatting sqref="D4">
    <cfRule type="duplicateValues" dxfId="24" priority="10"/>
  </conditionalFormatting>
  <conditionalFormatting sqref="G4">
    <cfRule type="duplicateValues" dxfId="23" priority="6"/>
  </conditionalFormatting>
  <conditionalFormatting sqref="D5">
    <cfRule type="duplicateValues" dxfId="22" priority="9"/>
  </conditionalFormatting>
  <conditionalFormatting sqref="D6">
    <cfRule type="duplicateValues" dxfId="21" priority="8"/>
  </conditionalFormatting>
  <conditionalFormatting sqref="G6">
    <cfRule type="duplicateValues" dxfId="20" priority="7"/>
  </conditionalFormatting>
  <conditionalFormatting sqref="D7">
    <cfRule type="duplicateValues" dxfId="19" priority="4"/>
  </conditionalFormatting>
  <conditionalFormatting sqref="G7">
    <cfRule type="duplicateValues" dxfId="18" priority="1"/>
  </conditionalFormatting>
  <conditionalFormatting sqref="D8">
    <cfRule type="duplicateValues" dxfId="17" priority="3"/>
  </conditionalFormatting>
  <conditionalFormatting sqref="D9">
    <cfRule type="duplicateValues" dxfId="16" priority="5"/>
  </conditionalFormatting>
  <conditionalFormatting sqref="G9">
    <cfRule type="duplicateValues" dxfId="15" priority="2"/>
  </conditionalFormatting>
  <pageMargins left="0.70069444444444495" right="0.70069444444444495" top="0.75138888888888899" bottom="0.75138888888888899" header="0.29861111111111099" footer="0.29861111111111099"/>
  <pageSetup paperSize="9" scale="58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K11" sqref="K11"/>
    </sheetView>
  </sheetViews>
  <sheetFormatPr defaultColWidth="9" defaultRowHeight="15.75" x14ac:dyDescent="0.2"/>
  <cols>
    <col min="1" max="1" width="14" style="4" customWidth="1"/>
    <col min="2" max="2" width="12.125" style="5" customWidth="1"/>
    <col min="3" max="3" width="7.25" style="6" customWidth="1"/>
    <col min="4" max="4" width="9.625" style="7" customWidth="1"/>
    <col min="5" max="5" width="6.625" style="7" customWidth="1"/>
    <col min="6" max="6" width="15.5" style="8" customWidth="1"/>
    <col min="7" max="8" width="11" style="9" customWidth="1"/>
    <col min="9" max="9" width="18.5" style="9" customWidth="1"/>
    <col min="10" max="10" width="12.25" style="10" customWidth="1"/>
    <col min="11" max="11" width="28.875" style="4" customWidth="1"/>
    <col min="12" max="16384" width="9" style="4"/>
  </cols>
  <sheetData>
    <row r="1" spans="1:11" s="1" customFormat="1" ht="90" customHeight="1" x14ac:dyDescent="0.2">
      <c r="A1" s="67" t="s">
        <v>34</v>
      </c>
      <c r="B1" s="67"/>
      <c r="C1" s="68"/>
      <c r="D1" s="68"/>
      <c r="E1" s="68"/>
      <c r="F1" s="68"/>
      <c r="G1" s="68"/>
      <c r="H1" s="68"/>
      <c r="I1" s="68"/>
      <c r="J1" s="68"/>
      <c r="K1" s="67"/>
    </row>
    <row r="2" spans="1:11" s="2" customFormat="1" ht="36" customHeight="1" x14ac:dyDescent="0.2">
      <c r="A2" s="69" t="s">
        <v>1</v>
      </c>
      <c r="B2" s="70"/>
      <c r="C2" s="11" t="s">
        <v>2</v>
      </c>
      <c r="D2" s="11"/>
      <c r="E2" s="11"/>
      <c r="F2" s="11"/>
      <c r="G2" s="81" t="s">
        <v>13</v>
      </c>
      <c r="H2" s="76" t="s">
        <v>3</v>
      </c>
      <c r="I2" s="77" t="s">
        <v>35</v>
      </c>
      <c r="J2" s="79" t="s">
        <v>5</v>
      </c>
      <c r="K2" s="80" t="s">
        <v>6</v>
      </c>
    </row>
    <row r="3" spans="1:11" s="3" customFormat="1" ht="36" customHeight="1" x14ac:dyDescent="0.2">
      <c r="A3" s="13" t="s">
        <v>7</v>
      </c>
      <c r="B3" s="13" t="s">
        <v>8</v>
      </c>
      <c r="C3" s="12" t="s">
        <v>9</v>
      </c>
      <c r="D3" s="12" t="s">
        <v>10</v>
      </c>
      <c r="E3" s="12" t="s">
        <v>11</v>
      </c>
      <c r="F3" s="14" t="s">
        <v>12</v>
      </c>
      <c r="G3" s="82"/>
      <c r="H3" s="76"/>
      <c r="I3" s="78"/>
      <c r="J3" s="79"/>
      <c r="K3" s="80"/>
    </row>
    <row r="4" spans="1:11" ht="36" customHeight="1" x14ac:dyDescent="0.2">
      <c r="A4" s="71" t="s">
        <v>36</v>
      </c>
      <c r="B4" s="71" t="s">
        <v>37</v>
      </c>
      <c r="C4" s="15">
        <v>1</v>
      </c>
      <c r="D4" s="16" t="s">
        <v>38</v>
      </c>
      <c r="E4" s="17" t="s">
        <v>17</v>
      </c>
      <c r="F4" s="18" t="s">
        <v>39</v>
      </c>
      <c r="G4" s="19">
        <v>66.099999999999994</v>
      </c>
      <c r="H4" s="20">
        <v>82.67</v>
      </c>
      <c r="I4" s="21">
        <f t="shared" ref="I4:I10" si="0">G4*0.4+H4*0.6</f>
        <v>76.042000000000002</v>
      </c>
      <c r="J4" s="23" t="s">
        <v>19</v>
      </c>
      <c r="K4" s="13"/>
    </row>
    <row r="5" spans="1:11" ht="36" customHeight="1" x14ac:dyDescent="0.2">
      <c r="A5" s="72"/>
      <c r="B5" s="72"/>
      <c r="C5" s="15">
        <v>2</v>
      </c>
      <c r="D5" s="16" t="s">
        <v>40</v>
      </c>
      <c r="E5" s="17" t="s">
        <v>17</v>
      </c>
      <c r="F5" s="18" t="s">
        <v>41</v>
      </c>
      <c r="G5" s="19">
        <v>65.099999999999994</v>
      </c>
      <c r="H5" s="22">
        <v>78</v>
      </c>
      <c r="I5" s="21">
        <f t="shared" si="0"/>
        <v>72.84</v>
      </c>
      <c r="J5" s="23" t="s">
        <v>22</v>
      </c>
      <c r="K5" s="13"/>
    </row>
    <row r="6" spans="1:11" ht="36" customHeight="1" x14ac:dyDescent="0.2">
      <c r="A6" s="72"/>
      <c r="B6" s="72"/>
      <c r="C6" s="15">
        <v>3</v>
      </c>
      <c r="D6" s="16" t="s">
        <v>42</v>
      </c>
      <c r="E6" s="17" t="s">
        <v>43</v>
      </c>
      <c r="F6" s="18" t="s">
        <v>44</v>
      </c>
      <c r="G6" s="24">
        <v>64.8</v>
      </c>
      <c r="H6" s="22">
        <v>76</v>
      </c>
      <c r="I6" s="21">
        <f t="shared" si="0"/>
        <v>71.52</v>
      </c>
      <c r="J6" s="23" t="s">
        <v>22</v>
      </c>
      <c r="K6" s="13"/>
    </row>
    <row r="7" spans="1:11" ht="36" customHeight="1" x14ac:dyDescent="0.2">
      <c r="A7" s="73" t="s">
        <v>14</v>
      </c>
      <c r="B7" s="74" t="s">
        <v>27</v>
      </c>
      <c r="C7" s="15">
        <v>1</v>
      </c>
      <c r="D7" s="16" t="s">
        <v>45</v>
      </c>
      <c r="E7" s="17" t="s">
        <v>43</v>
      </c>
      <c r="F7" s="18" t="s">
        <v>46</v>
      </c>
      <c r="G7" s="25">
        <v>65.599999999999994</v>
      </c>
      <c r="H7" s="26">
        <v>81.599999999999994</v>
      </c>
      <c r="I7" s="21">
        <f t="shared" si="0"/>
        <v>75.2</v>
      </c>
      <c r="J7" s="23" t="s">
        <v>19</v>
      </c>
      <c r="K7" s="13"/>
    </row>
    <row r="8" spans="1:11" ht="36" customHeight="1" x14ac:dyDescent="0.2">
      <c r="A8" s="73"/>
      <c r="B8" s="74"/>
      <c r="C8" s="15">
        <v>2</v>
      </c>
      <c r="D8" s="16" t="s">
        <v>47</v>
      </c>
      <c r="E8" s="17" t="s">
        <v>43</v>
      </c>
      <c r="F8" s="18" t="s">
        <v>48</v>
      </c>
      <c r="G8" s="25">
        <v>62</v>
      </c>
      <c r="H8" s="26">
        <v>80.2</v>
      </c>
      <c r="I8" s="21">
        <f t="shared" si="0"/>
        <v>72.92</v>
      </c>
      <c r="J8" s="23" t="s">
        <v>22</v>
      </c>
      <c r="K8" s="13"/>
    </row>
    <row r="9" spans="1:11" ht="36" customHeight="1" x14ac:dyDescent="0.2">
      <c r="A9" s="73"/>
      <c r="B9" s="74"/>
      <c r="C9" s="15">
        <v>3</v>
      </c>
      <c r="D9" s="16" t="s">
        <v>24</v>
      </c>
      <c r="E9" s="17" t="s">
        <v>17</v>
      </c>
      <c r="F9" s="18" t="s">
        <v>49</v>
      </c>
      <c r="G9" s="25">
        <v>60.4</v>
      </c>
      <c r="H9" s="26">
        <v>71.400000000000006</v>
      </c>
      <c r="I9" s="21">
        <f t="shared" si="0"/>
        <v>67</v>
      </c>
      <c r="J9" s="23" t="s">
        <v>22</v>
      </c>
      <c r="K9" s="13"/>
    </row>
    <row r="10" spans="1:11" ht="36" customHeight="1" x14ac:dyDescent="0.2">
      <c r="A10" s="73"/>
      <c r="B10" s="75" t="s">
        <v>50</v>
      </c>
      <c r="C10" s="15">
        <v>1</v>
      </c>
      <c r="D10" s="16" t="s">
        <v>20</v>
      </c>
      <c r="E10" s="17" t="s">
        <v>43</v>
      </c>
      <c r="F10" s="18" t="s">
        <v>21</v>
      </c>
      <c r="G10" s="27">
        <v>73.599999999999994</v>
      </c>
      <c r="H10" s="26">
        <v>82.6</v>
      </c>
      <c r="I10" s="21">
        <f t="shared" si="0"/>
        <v>79</v>
      </c>
      <c r="J10" s="23" t="s">
        <v>19</v>
      </c>
      <c r="K10" s="13"/>
    </row>
    <row r="11" spans="1:11" ht="36" customHeight="1" x14ac:dyDescent="0.2">
      <c r="A11" s="73"/>
      <c r="B11" s="75"/>
      <c r="C11" s="15">
        <v>2</v>
      </c>
      <c r="D11" s="16" t="s">
        <v>51</v>
      </c>
      <c r="E11" s="17" t="s">
        <v>17</v>
      </c>
      <c r="F11" s="18" t="s">
        <v>52</v>
      </c>
      <c r="G11" s="19">
        <v>66.2</v>
      </c>
      <c r="H11" s="26">
        <v>78.8</v>
      </c>
      <c r="I11" s="21">
        <f>G11*0.4+H11*0.6</f>
        <v>73.760000000000005</v>
      </c>
      <c r="J11" s="23" t="s">
        <v>22</v>
      </c>
      <c r="K11" s="13"/>
    </row>
    <row r="12" spans="1:11" ht="36" customHeight="1" x14ac:dyDescent="0.2">
      <c r="A12" s="73"/>
      <c r="B12" s="75"/>
      <c r="C12" s="15">
        <v>3</v>
      </c>
      <c r="D12" s="16" t="s">
        <v>53</v>
      </c>
      <c r="E12" s="17" t="s">
        <v>17</v>
      </c>
      <c r="F12" s="18" t="s">
        <v>54</v>
      </c>
      <c r="G12" s="19">
        <v>66.400000000000006</v>
      </c>
      <c r="H12" s="26">
        <v>75.2</v>
      </c>
      <c r="I12" s="21">
        <f>G12*0.4+H12*0.6</f>
        <v>71.680000000000007</v>
      </c>
      <c r="J12" s="23" t="s">
        <v>22</v>
      </c>
      <c r="K12" s="13"/>
    </row>
    <row r="13" spans="1:11" x14ac:dyDescent="0.2">
      <c r="A13" s="28"/>
      <c r="B13" s="29"/>
      <c r="D13" s="4"/>
      <c r="E13" s="4"/>
      <c r="F13" s="4"/>
      <c r="G13" s="4"/>
      <c r="H13" s="4"/>
      <c r="I13" s="4"/>
    </row>
    <row r="14" spans="1:11" x14ac:dyDescent="0.2">
      <c r="A14" s="28"/>
      <c r="B14" s="29"/>
    </row>
    <row r="15" spans="1:11" x14ac:dyDescent="0.2">
      <c r="A15" s="28"/>
      <c r="B15" s="29"/>
    </row>
    <row r="16" spans="1:11" x14ac:dyDescent="0.2">
      <c r="A16" s="28"/>
      <c r="B16" s="29"/>
    </row>
    <row r="17" spans="1:2" x14ac:dyDescent="0.2">
      <c r="A17" s="28"/>
      <c r="B17" s="29"/>
    </row>
    <row r="18" spans="1:2" x14ac:dyDescent="0.2">
      <c r="A18" s="28"/>
      <c r="B18" s="30"/>
    </row>
  </sheetData>
  <mergeCells count="12">
    <mergeCell ref="A1:K1"/>
    <mergeCell ref="A2:B2"/>
    <mergeCell ref="A4:A6"/>
    <mergeCell ref="A7:A12"/>
    <mergeCell ref="B4:B6"/>
    <mergeCell ref="B7:B9"/>
    <mergeCell ref="B10:B12"/>
    <mergeCell ref="H2:H3"/>
    <mergeCell ref="I2:I3"/>
    <mergeCell ref="J2:J3"/>
    <mergeCell ref="K2:K3"/>
    <mergeCell ref="G2:G3"/>
  </mergeCells>
  <phoneticPr fontId="32" type="noConversion"/>
  <conditionalFormatting sqref="D3">
    <cfRule type="duplicateValues" dxfId="14" priority="15"/>
  </conditionalFormatting>
  <conditionalFormatting sqref="D4">
    <cfRule type="duplicateValues" dxfId="13" priority="8"/>
  </conditionalFormatting>
  <conditionalFormatting sqref="G4">
    <cfRule type="duplicateValues" dxfId="12" priority="1"/>
  </conditionalFormatting>
  <conditionalFormatting sqref="D5">
    <cfRule type="duplicateValues" dxfId="11" priority="13"/>
  </conditionalFormatting>
  <conditionalFormatting sqref="G5">
    <cfRule type="duplicateValues" dxfId="10" priority="6"/>
  </conditionalFormatting>
  <conditionalFormatting sqref="D6">
    <cfRule type="duplicateValues" dxfId="9" priority="14"/>
  </conditionalFormatting>
  <conditionalFormatting sqref="G6">
    <cfRule type="duplicateValues" dxfId="8" priority="7"/>
  </conditionalFormatting>
  <conditionalFormatting sqref="D7">
    <cfRule type="duplicateValues" dxfId="7" priority="12"/>
  </conditionalFormatting>
  <conditionalFormatting sqref="G7">
    <cfRule type="duplicateValues" dxfId="6" priority="5"/>
  </conditionalFormatting>
  <conditionalFormatting sqref="D8">
    <cfRule type="duplicateValues" dxfId="5" priority="11"/>
  </conditionalFormatting>
  <conditionalFormatting sqref="G8">
    <cfRule type="duplicateValues" dxfId="4" priority="4"/>
  </conditionalFormatting>
  <conditionalFormatting sqref="D9">
    <cfRule type="duplicateValues" dxfId="3" priority="10"/>
  </conditionalFormatting>
  <conditionalFormatting sqref="G9">
    <cfRule type="duplicateValues" dxfId="2" priority="3"/>
  </conditionalFormatting>
  <conditionalFormatting sqref="D10:D12">
    <cfRule type="duplicateValues" dxfId="1" priority="9"/>
  </conditionalFormatting>
  <conditionalFormatting sqref="G10:G12">
    <cfRule type="duplicateValues" dxfId="0" priority="2"/>
  </conditionalFormatting>
  <pageMargins left="0.7" right="0.7" top="0.75" bottom="0.75" header="0.3" footer="0.3"/>
  <pageSetup paperSize="9" scale="8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安农集团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王川</cp:lastModifiedBy>
  <dcterms:created xsi:type="dcterms:W3CDTF">2022-05-26T08:23:00Z</dcterms:created>
  <dcterms:modified xsi:type="dcterms:W3CDTF">2026-07-09T09:26:13Z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2053D00540894B19B6B3F549B6DB80D9_13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