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Sheet1!$A$1:$K$11</definedName>
    <definedName name="_xlnm.Print_Titles" localSheetId="0">Sheet1!$1:$2</definedName>
    <definedName name="_xlnm._FilterDatabase" localSheetId="0" hidden="1">Sheet1!$A$2:$I$11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<sst xmlns="http://schemas.openxmlformats.org/spreadsheetml/2006/main" count="51" uniqueCount="37">
  <si>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广安安农发展集团有限公司
2025年下半年“小平故里英才计划”引进急需紧缺专业人才综合成绩及进入体检人员名单</t>
  </si>
  <si>
    <t>需求岗位</t>
  </si>
  <si>
    <t>序号</t>
  </si>
  <si>
    <t>姓名</t>
  </si>
  <si>
    <t>性别</t>
  </si>
  <si>
    <t>考号</t>
  </si>
  <si>
    <t>联系方式</t>
  </si>
  <si>
    <t>笔试成绩</t>
  </si>
  <si>
    <t>面试成绩</t>
  </si>
  <si>
    <t>综合成绩
(笔试*40%+面试*60%)</t>
  </si>
  <si>
    <t>是否进入体检</t>
  </si>
  <si>
    <t>备注</t>
  </si>
  <si>
    <t>产品研发岗</t>
  </si>
  <si>
    <t>杨*</t>
  </si>
  <si>
    <t>女</t>
  </si>
  <si>
    <t>183****8948</t>
  </si>
  <si>
    <t>是</t>
  </si>
  <si>
    <t>吴*江</t>
  </si>
  <si>
    <t>男</t>
  </si>
  <si>
    <t>153****6714</t>
  </si>
  <si>
    <t>否</t>
  </si>
  <si>
    <t>汪*玲</t>
  </si>
  <si>
    <t>172****0520</t>
  </si>
  <si>
    <t>产品设计岗</t>
  </si>
  <si>
    <t>贺*文</t>
  </si>
  <si>
    <t>159****8593</t>
  </si>
  <si>
    <t>汤*红</t>
  </si>
  <si>
    <t>150****8089</t>
  </si>
  <si>
    <t>李*</t>
  </si>
  <si>
    <t>184****1200</t>
  </si>
  <si>
    <t>项目管理岗</t>
  </si>
  <si>
    <t>曹*毓</t>
  </si>
  <si>
    <t>130****0521</t>
  </si>
  <si>
    <t>代*兴</t>
  </si>
  <si>
    <t>180****443</t>
  </si>
  <si>
    <t>熊*然</t>
  </si>
  <si>
    <t>150****7485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</si>
</sst>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方正黑体_GBK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b/>
      <sz val="18"/>
      <color theme="1"/>
      <name val="方正小标宋_GBK"/>
      <charset val="134"/>
    </font>
    <font>
      <b/>
      <sz val="18"/>
      <color theme="1"/>
      <name val="Times New Roman"/>
      <charset val="134"/>
    </font>
    <font>
      <sz val="12"/>
      <name val="方正黑体_GBK"/>
      <charset val="134"/>
    </font>
    <font>
      <sz val="11"/>
      <name val="方正黑体_GBK"/>
      <charset val="134"/>
    </font>
    <font>
      <sz val="12"/>
      <color theme="1"/>
      <name val="方正黑体_GBK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Normal="90" workbookViewId="0">
      <pane ySplit="2" topLeftCell="A3" activePane="bottomLeft" state="frozen"/>
      <selection/>
      <selection pane="bottomLeft" activeCell="A1" sqref="A1:K1"/>
    </sheetView>
  </sheetViews>
  <sheetFormatPr defaultColWidth="9" defaultRowHeight="15.75"/>
  <cols>
    <col min="1" max="1" width="12.75" style="2" customWidth="1"/>
    <col min="2" max="2" width="6.375" style="3" customWidth="1"/>
    <col min="3" max="3" width="10.625" style="4" customWidth="1"/>
    <col min="4" max="4" width="7.5" style="5" customWidth="1"/>
    <col min="5" max="5" width="13.875" style="5" customWidth="1"/>
    <col min="6" max="6" width="16.625" style="5" customWidth="1"/>
    <col min="7" max="7" width="10.625" style="6" customWidth="1"/>
    <col min="8" max="8" width="11.875" style="7" customWidth="1"/>
    <col min="9" max="9" width="23.5" style="8" customWidth="1"/>
    <col min="10" max="10" width="10.25" style="9" customWidth="1"/>
    <col min="11" max="11" width="18.875" style="10" customWidth="1"/>
    <col min="12" max="14" width="9" style="5"/>
    <col min="15" max="16" width="10.375" style="5"/>
    <col min="17" max="16383" width="9" style="5"/>
  </cols>
  <sheetData>
    <row r="1" ht="86" customHeight="1" spans="1:11">
      <c r="A1" s="11" t="s">
        <v>0</v>
      </c>
      <c r="B1" s="11"/>
      <c r="C1" s="11"/>
      <c r="D1" s="11"/>
      <c r="E1" s="11"/>
      <c r="F1" s="11"/>
      <c r="G1" s="12"/>
      <c r="H1" s="12"/>
      <c r="I1" s="12"/>
      <c r="J1" s="11"/>
      <c r="K1" s="11"/>
    </row>
    <row r="2" s="1" customFormat="1" ht="36" customHeight="1" spans="1:11">
      <c r="A2" s="13" t="s">
        <v>1</v>
      </c>
      <c r="B2" s="14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6" t="s">
        <v>8</v>
      </c>
      <c r="I2" s="17" t="s">
        <v>9</v>
      </c>
      <c r="J2" s="18" t="s">
        <v>10</v>
      </c>
      <c r="K2" s="18" t="s">
        <v>11</v>
      </c>
    </row>
    <row r="3" ht="31" customHeight="1" spans="1:11">
      <c r="A3" s="19" t="s">
        <v>12</v>
      </c>
      <c r="B3" s="20">
        <v>1</v>
      </c>
      <c r="C3" s="21" t="s">
        <v>13</v>
      </c>
      <c r="D3" s="22" t="s">
        <v>14</v>
      </c>
      <c r="E3" s="20">
        <v>20250108</v>
      </c>
      <c r="F3" s="23" t="s">
        <v>15</v>
      </c>
      <c r="G3" s="24">
        <v>93.3</v>
      </c>
      <c r="H3" s="24">
        <v>86.4</v>
      </c>
      <c r="I3" s="25">
        <f t="shared" ref="I3:I11" si="0">G3*0.4+H3*0.6</f>
        <v>89.16</v>
      </c>
      <c r="J3" s="14" t="s">
        <v>16</v>
      </c>
      <c r="K3" s="26"/>
    </row>
    <row r="4" ht="31" customHeight="1" spans="1:11">
      <c r="A4" s="27"/>
      <c r="B4" s="20">
        <v>2</v>
      </c>
      <c r="C4" s="21" t="s">
        <v>17</v>
      </c>
      <c r="D4" s="22" t="s">
        <v>18</v>
      </c>
      <c r="E4" s="20">
        <v>20250102</v>
      </c>
      <c r="F4" s="23" t="s">
        <v>19</v>
      </c>
      <c r="G4" s="24">
        <v>81.1</v>
      </c>
      <c r="H4" s="24">
        <v>79.6</v>
      </c>
      <c r="I4" s="25">
        <f t="shared" si="0"/>
        <v>80.2</v>
      </c>
      <c r="J4" s="14" t="s">
        <v>20</v>
      </c>
      <c r="K4" s="26"/>
    </row>
    <row r="5" ht="31" customHeight="1" spans="1:11">
      <c r="A5" s="27"/>
      <c r="B5" s="20">
        <v>3</v>
      </c>
      <c r="C5" s="21" t="s">
        <v>21</v>
      </c>
      <c r="D5" s="22" t="s">
        <v>14</v>
      </c>
      <c r="E5" s="20">
        <v>20250110</v>
      </c>
      <c r="F5" s="23" t="s">
        <v>22</v>
      </c>
      <c r="G5" s="24">
        <v>76.7</v>
      </c>
      <c r="H5" s="24">
        <v>82</v>
      </c>
      <c r="I5" s="25">
        <f t="shared" si="0"/>
        <v>79.88</v>
      </c>
      <c r="J5" s="14" t="s">
        <v>20</v>
      </c>
      <c r="K5" s="26"/>
    </row>
    <row r="6" ht="31" customHeight="1" spans="1:11">
      <c r="A6" s="19" t="s">
        <v>23</v>
      </c>
      <c r="B6" s="20">
        <v>1</v>
      </c>
      <c r="C6" s="21" t="s">
        <v>24</v>
      </c>
      <c r="D6" s="22" t="s">
        <v>14</v>
      </c>
      <c r="E6" s="20">
        <v>20250204</v>
      </c>
      <c r="F6" s="23" t="s">
        <v>25</v>
      </c>
      <c r="G6" s="24">
        <v>78.9</v>
      </c>
      <c r="H6" s="24">
        <v>86.8</v>
      </c>
      <c r="I6" s="25">
        <f t="shared" si="0"/>
        <v>83.64</v>
      </c>
      <c r="J6" s="14" t="s">
        <v>16</v>
      </c>
      <c r="K6" s="26"/>
    </row>
    <row r="7" ht="31" customHeight="1" spans="1:11">
      <c r="A7" s="27"/>
      <c r="B7" s="20">
        <v>2</v>
      </c>
      <c r="C7" s="21" t="s">
        <v>26</v>
      </c>
      <c r="D7" s="22" t="s">
        <v>14</v>
      </c>
      <c r="E7" s="20">
        <v>20250206</v>
      </c>
      <c r="F7" s="23" t="s">
        <v>27</v>
      </c>
      <c r="G7" s="24">
        <v>80.2</v>
      </c>
      <c r="H7" s="24">
        <v>84.4</v>
      </c>
      <c r="I7" s="25">
        <f t="shared" si="0"/>
        <v>82.72</v>
      </c>
      <c r="J7" s="14" t="s">
        <v>20</v>
      </c>
      <c r="K7" s="26"/>
    </row>
    <row r="8" ht="31" customHeight="1" spans="1:11">
      <c r="A8" s="27"/>
      <c r="B8" s="20">
        <v>3</v>
      </c>
      <c r="C8" s="21" t="s">
        <v>28</v>
      </c>
      <c r="D8" s="22" t="s">
        <v>18</v>
      </c>
      <c r="E8" s="20">
        <v>20250202</v>
      </c>
      <c r="F8" s="23" t="s">
        <v>29</v>
      </c>
      <c r="G8" s="24">
        <v>75</v>
      </c>
      <c r="H8" s="24">
        <v>80</v>
      </c>
      <c r="I8" s="25">
        <f t="shared" si="0"/>
        <v>78</v>
      </c>
      <c r="J8" s="14" t="s">
        <v>20</v>
      </c>
      <c r="K8" s="26"/>
    </row>
    <row r="9" ht="31" customHeight="1" spans="1:11">
      <c r="A9" s="21" t="s">
        <v>30</v>
      </c>
      <c r="B9" s="20">
        <v>1</v>
      </c>
      <c r="C9" s="21" t="s">
        <v>31</v>
      </c>
      <c r="D9" s="22" t="s">
        <v>14</v>
      </c>
      <c r="E9" s="20">
        <v>20250303</v>
      </c>
      <c r="F9" s="23" t="s">
        <v>32</v>
      </c>
      <c r="G9" s="24">
        <v>79.1</v>
      </c>
      <c r="H9" s="24">
        <v>83</v>
      </c>
      <c r="I9" s="25">
        <f t="shared" si="0"/>
        <v>81.44</v>
      </c>
      <c r="J9" s="14" t="s">
        <v>16</v>
      </c>
      <c r="K9" s="26"/>
    </row>
    <row r="10" ht="31" customHeight="1" spans="1:11">
      <c r="A10" s="21"/>
      <c r="B10" s="20">
        <v>2</v>
      </c>
      <c r="C10" s="28" t="s">
        <v>33</v>
      </c>
      <c r="D10" s="22" t="s">
        <v>18</v>
      </c>
      <c r="E10" s="20">
        <v>20250322</v>
      </c>
      <c r="F10" s="23" t="s">
        <v>34</v>
      </c>
      <c r="G10" s="24">
        <v>81.7</v>
      </c>
      <c r="H10" s="24">
        <v>79.75</v>
      </c>
      <c r="I10" s="25">
        <f t="shared" si="0"/>
        <v>80.53</v>
      </c>
      <c r="J10" s="14" t="s">
        <v>20</v>
      </c>
      <c r="K10" s="26"/>
    </row>
    <row r="11" ht="31" customHeight="1" spans="1:11">
      <c r="A11" s="21"/>
      <c r="B11" s="20">
        <v>3</v>
      </c>
      <c r="C11" s="21" t="s">
        <v>35</v>
      </c>
      <c r="D11" s="22" t="s">
        <v>18</v>
      </c>
      <c r="E11" s="20">
        <v>20250309</v>
      </c>
      <c r="F11" s="23" t="s">
        <v>36</v>
      </c>
      <c r="G11" s="24">
        <v>74.8</v>
      </c>
      <c r="H11" s="24">
        <v>75</v>
      </c>
      <c r="I11" s="25">
        <f t="shared" si="0"/>
        <v>74.92</v>
      </c>
      <c r="J11" s="14" t="s">
        <v>20</v>
      </c>
      <c r="K11" s="26"/>
    </row>
  </sheetData>
  <mergeCells count="4">
    <mergeCell ref="A1:K1"/>
    <mergeCell ref="A3:A5"/>
    <mergeCell ref="A6:A8"/>
    <mergeCell ref="A9:A11"/>
  </mergeCells>
  <conditionalFormatting sqref="G11">
    <cfRule type="duplicateValues" dxfId="0" priority="1"/>
  </conditionalFormatting>
  <conditionalFormatting sqref="G3:G9">
    <cfRule type="duplicateValues" dxfId="0" priority="2"/>
  </conditionalFormatting>
  <conditionalFormatting sqref="H3:H11">
    <cfRule type="duplicateValues" dxfId="0" priority="3"/>
  </conditionalFormatting>
  <conditionalFormatting sqref="C3:C9 C11">
    <cfRule type="duplicateValues" dxfId="0" priority="4"/>
  </conditionalFormatting>
  <printOptions horizontalCentered="1"/>
  <pageMargins left="0.0784722222222222" right="0.118055555555556" top="0.118055555555556" bottom="0.156944444444444" header="0.156944444444444" footer="0.0784722222222222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" sqref="F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chen.elsie/陈曦_蓉_CP</dc:creator>
  <cp:lastModifiedBy>若伤</cp:lastModifiedBy>
  <dcterms:created xsi:type="dcterms:W3CDTF">2023-05-12T11:15:00Z</dcterms:created>
  <dcterms:modified xsi:type="dcterms:W3CDTF">2025-11-28T04:59:38Z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0791B91AD8814F14A6569DF2E40E9277_13</vt:lpwstr>
  </property>
  <property fmtid="{D5CDD505-2E9C-101B-9397-08002B2CF9AE}" pid="4" name="CalculationRule">
    <vt:i4>0</vt:i4>
  </property>
</Properties>
</file>