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<sst xmlns="http://schemas.openxmlformats.org/spreadsheetml/2006/main" count="246" uniqueCount="110">
  <si>
    <t>2023年广安区交通运输局等单位                                                                              面向社会公开招聘劳务派遣人员面试人员名单</t>
  </si>
  <si>
    <t>准考证号</t>
  </si>
  <si>
    <t>性别</t>
  </si>
  <si>
    <t>报考单位</t>
  </si>
  <si>
    <t>报考职位</t>
  </si>
  <si>
    <t>总成绩</t>
  </si>
  <si>
    <t>名次</t>
  </si>
  <si>
    <t>折后分</t>
  </si>
  <si>
    <t>加分</t>
  </si>
  <si>
    <t>折合后总成绩</t>
  </si>
  <si>
    <t>折合后排名</t>
  </si>
  <si>
    <t>备注</t>
  </si>
  <si>
    <t>202306170102</t>
  </si>
  <si>
    <t>男</t>
  </si>
  <si>
    <t>区交通运输局</t>
  </si>
  <si>
    <t>交通运输临时监管人员</t>
  </si>
  <si>
    <t>92.66</t>
  </si>
  <si>
    <t>1</t>
  </si>
  <si>
    <t>202306170514</t>
  </si>
  <si>
    <t>女</t>
  </si>
  <si>
    <t>90.71</t>
  </si>
  <si>
    <t>2</t>
  </si>
  <si>
    <t>202306170420</t>
  </si>
  <si>
    <t>90.69</t>
  </si>
  <si>
    <t>3</t>
  </si>
  <si>
    <t>202306170406</t>
  </si>
  <si>
    <t>90.54</t>
  </si>
  <si>
    <t>4</t>
  </si>
  <si>
    <t>202306170220</t>
  </si>
  <si>
    <t>90.33</t>
  </si>
  <si>
    <t>5</t>
  </si>
  <si>
    <t>202306170513</t>
  </si>
  <si>
    <t>89.66</t>
  </si>
  <si>
    <t>6</t>
  </si>
  <si>
    <t>202306170127</t>
  </si>
  <si>
    <t>89.40</t>
  </si>
  <si>
    <t>7</t>
  </si>
  <si>
    <t>202306170111</t>
  </si>
  <si>
    <t>89.24</t>
  </si>
  <si>
    <t>8</t>
  </si>
  <si>
    <t>202306170203</t>
  </si>
  <si>
    <t>89.15</t>
  </si>
  <si>
    <t>9</t>
  </si>
  <si>
    <t>202306170523</t>
  </si>
  <si>
    <t>89.04</t>
  </si>
  <si>
    <t>10</t>
  </si>
  <si>
    <t>202306171118</t>
  </si>
  <si>
    <t>区人社局</t>
  </si>
  <si>
    <t>劳动保障监察协理员</t>
  </si>
  <si>
    <t>202306171324</t>
  </si>
  <si>
    <t>90.48</t>
  </si>
  <si>
    <t>202306171113</t>
  </si>
  <si>
    <t>90.46</t>
  </si>
  <si>
    <t>202306171310</t>
  </si>
  <si>
    <t>90.45</t>
  </si>
  <si>
    <t>202306171316</t>
  </si>
  <si>
    <t>89.48</t>
  </si>
  <si>
    <t>202306171409</t>
  </si>
  <si>
    <t>86.85</t>
  </si>
  <si>
    <t>202306171217</t>
  </si>
  <si>
    <t>202306171009</t>
  </si>
  <si>
    <t>区住建局</t>
  </si>
  <si>
    <t>城市建设管理</t>
  </si>
  <si>
    <t>92.90</t>
  </si>
  <si>
    <t>202306171015</t>
  </si>
  <si>
    <t>88.16</t>
  </si>
  <si>
    <t>202306171021</t>
  </si>
  <si>
    <t>90.30</t>
  </si>
  <si>
    <t>202306171022</t>
  </si>
  <si>
    <t>202306171017</t>
  </si>
  <si>
    <t>88.09</t>
  </si>
  <si>
    <t>202306171016</t>
  </si>
  <si>
    <t>83.91</t>
  </si>
  <si>
    <t>202306171007</t>
  </si>
  <si>
    <t>86.83</t>
  </si>
  <si>
    <t>202306171023</t>
  </si>
  <si>
    <t>85.68</t>
  </si>
  <si>
    <t>202306171010</t>
  </si>
  <si>
    <t>81.59</t>
  </si>
  <si>
    <t>13</t>
  </si>
  <si>
    <t>202306171014</t>
  </si>
  <si>
    <t>83.82</t>
  </si>
  <si>
    <t>202306170722</t>
  </si>
  <si>
    <t>区司法局</t>
  </si>
  <si>
    <t>社区矫正专职社会工作者</t>
  </si>
  <si>
    <t>92.95</t>
  </si>
  <si>
    <t>202306170908</t>
  </si>
  <si>
    <t>91.64</t>
  </si>
  <si>
    <t>202306170810</t>
  </si>
  <si>
    <t>91.14</t>
  </si>
  <si>
    <t>202306170901</t>
  </si>
  <si>
    <t>90.27</t>
  </si>
  <si>
    <t>202306170713</t>
  </si>
  <si>
    <t>90.25</t>
  </si>
  <si>
    <t>202306170910</t>
  </si>
  <si>
    <t>89.42</t>
  </si>
  <si>
    <t>202306170801</t>
  </si>
  <si>
    <t>86.51</t>
  </si>
  <si>
    <t>202306170717</t>
  </si>
  <si>
    <t>85.34</t>
  </si>
  <si>
    <t>202306170721</t>
  </si>
  <si>
    <t>85.00</t>
  </si>
  <si>
    <t>202306170711</t>
  </si>
  <si>
    <t>84.38</t>
  </si>
  <si>
    <t>202306171005</t>
  </si>
  <si>
    <t>84.10</t>
  </si>
  <si>
    <t>11</t>
  </si>
  <si>
    <t>202306170819</t>
  </si>
  <si>
    <t>84.08</t>
  </si>
  <si>
    <t>12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</si>
</sst>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0_ "/>
    <numFmt numFmtId="178" formatCode="0.000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  <xf numFmtId="176" fontId="0" fillId="0" borderId="1" xfId="0" applyNumberForma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M4" sqref="M4"/>
    </sheetView>
  </sheetViews>
  <sheetFormatPr defaultColWidth="8.88888888888889" defaultRowHeight="14.4"/>
  <cols>
    <col min="1" max="1" width="13.8888888888889" customWidth="1"/>
    <col min="2" max="2" width="6.11111111111111" customWidth="1"/>
    <col min="3" max="3" width="14.5555555555556" customWidth="1"/>
    <col min="4" max="4" width="13" customWidth="1"/>
    <col min="5" max="5" width="7.66666666666667" customWidth="1"/>
    <col min="6" max="6" width="5.77777777777778" customWidth="1"/>
    <col min="8" max="8" width="6.55555555555556" customWidth="1"/>
  </cols>
  <sheetData>
    <row r="1" ht="63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ht="28.8" spans="1:11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</row>
    <row r="4" ht="33" customHeight="1" spans="1:11">
      <c r="A4" s="6" t="s">
        <v>12</v>
      </c>
      <c r="B4" s="6" t="s">
        <v>13</v>
      </c>
      <c r="C4" s="6" t="s">
        <v>14</v>
      </c>
      <c r="D4" s="6" t="s">
        <v>15</v>
      </c>
      <c r="E4" s="7" t="s">
        <v>16</v>
      </c>
      <c r="F4" s="6" t="s">
        <v>17</v>
      </c>
      <c r="G4" s="2">
        <f t="shared" ref="G4:G20" si="0">E4*0.6</f>
        <v>55.596</v>
      </c>
      <c r="H4" s="2"/>
      <c r="I4" s="2">
        <f t="shared" ref="I4:I13" si="1">H4+G4</f>
        <v>55.596</v>
      </c>
      <c r="J4" s="2">
        <v>1</v>
      </c>
      <c r="K4" s="2"/>
    </row>
    <row r="5" ht="33" customHeight="1" spans="1:11">
      <c r="A5" s="6" t="s">
        <v>18</v>
      </c>
      <c r="B5" s="6" t="s">
        <v>19</v>
      </c>
      <c r="C5" s="6" t="s">
        <v>14</v>
      </c>
      <c r="D5" s="6" t="s">
        <v>15</v>
      </c>
      <c r="E5" s="7" t="s">
        <v>20</v>
      </c>
      <c r="F5" s="6" t="s">
        <v>21</v>
      </c>
      <c r="G5" s="2">
        <f t="shared" si="0"/>
        <v>54.426</v>
      </c>
      <c r="H5" s="2"/>
      <c r="I5" s="2">
        <f t="shared" si="1"/>
        <v>54.426</v>
      </c>
      <c r="J5" s="2">
        <v>2</v>
      </c>
      <c r="K5" s="2"/>
    </row>
    <row r="6" ht="33" customHeight="1" spans="1:11">
      <c r="A6" s="6" t="s">
        <v>22</v>
      </c>
      <c r="B6" s="6" t="s">
        <v>13</v>
      </c>
      <c r="C6" s="6" t="s">
        <v>14</v>
      </c>
      <c r="D6" s="6" t="s">
        <v>15</v>
      </c>
      <c r="E6" s="7" t="s">
        <v>23</v>
      </c>
      <c r="F6" s="6" t="s">
        <v>24</v>
      </c>
      <c r="G6" s="2">
        <f t="shared" si="0"/>
        <v>54.414</v>
      </c>
      <c r="H6" s="2"/>
      <c r="I6" s="2">
        <f t="shared" si="1"/>
        <v>54.414</v>
      </c>
      <c r="J6" s="2">
        <v>3</v>
      </c>
      <c r="K6" s="2"/>
    </row>
    <row r="7" ht="33" customHeight="1" spans="1:11">
      <c r="A7" s="6" t="s">
        <v>25</v>
      </c>
      <c r="B7" s="6" t="s">
        <v>13</v>
      </c>
      <c r="C7" s="6" t="s">
        <v>14</v>
      </c>
      <c r="D7" s="6" t="s">
        <v>15</v>
      </c>
      <c r="E7" s="7" t="s">
        <v>26</v>
      </c>
      <c r="F7" s="6" t="s">
        <v>27</v>
      </c>
      <c r="G7" s="2">
        <f t="shared" si="0"/>
        <v>54.324</v>
      </c>
      <c r="H7" s="2"/>
      <c r="I7" s="2">
        <f t="shared" si="1"/>
        <v>54.324</v>
      </c>
      <c r="J7" s="2">
        <v>4</v>
      </c>
      <c r="K7" s="2"/>
    </row>
    <row r="8" ht="33" customHeight="1" spans="1:11">
      <c r="A8" s="6" t="s">
        <v>28</v>
      </c>
      <c r="B8" s="6" t="s">
        <v>13</v>
      </c>
      <c r="C8" s="6" t="s">
        <v>14</v>
      </c>
      <c r="D8" s="6" t="s">
        <v>15</v>
      </c>
      <c r="E8" s="7" t="s">
        <v>29</v>
      </c>
      <c r="F8" s="6" t="s">
        <v>30</v>
      </c>
      <c r="G8" s="2">
        <f t="shared" si="0"/>
        <v>54.198</v>
      </c>
      <c r="H8" s="2"/>
      <c r="I8" s="2">
        <f t="shared" si="1"/>
        <v>54.198</v>
      </c>
      <c r="J8" s="2">
        <v>5</v>
      </c>
      <c r="K8" s="2"/>
    </row>
    <row r="9" ht="33" customHeight="1" spans="1:11">
      <c r="A9" s="6" t="s">
        <v>31</v>
      </c>
      <c r="B9" s="6" t="s">
        <v>13</v>
      </c>
      <c r="C9" s="6" t="s">
        <v>14</v>
      </c>
      <c r="D9" s="6" t="s">
        <v>15</v>
      </c>
      <c r="E9" s="7" t="s">
        <v>32</v>
      </c>
      <c r="F9" s="6" t="s">
        <v>33</v>
      </c>
      <c r="G9" s="2">
        <f t="shared" si="0"/>
        <v>53.796</v>
      </c>
      <c r="H9" s="2"/>
      <c r="I9" s="2">
        <f t="shared" si="1"/>
        <v>53.796</v>
      </c>
      <c r="J9" s="2">
        <v>6</v>
      </c>
      <c r="K9" s="2"/>
    </row>
    <row r="10" ht="33" customHeight="1" spans="1:11">
      <c r="A10" s="6" t="s">
        <v>34</v>
      </c>
      <c r="B10" s="6" t="s">
        <v>13</v>
      </c>
      <c r="C10" s="6" t="s">
        <v>14</v>
      </c>
      <c r="D10" s="6" t="s">
        <v>15</v>
      </c>
      <c r="E10" s="7" t="s">
        <v>35</v>
      </c>
      <c r="F10" s="6" t="s">
        <v>36</v>
      </c>
      <c r="G10" s="2">
        <f t="shared" si="0"/>
        <v>53.64</v>
      </c>
      <c r="H10" s="2"/>
      <c r="I10" s="5">
        <f t="shared" si="1"/>
        <v>53.64</v>
      </c>
      <c r="J10" s="2">
        <v>7</v>
      </c>
      <c r="K10" s="2"/>
    </row>
    <row r="11" ht="33" customHeight="1" spans="1:11">
      <c r="A11" s="6" t="s">
        <v>37</v>
      </c>
      <c r="B11" s="6" t="s">
        <v>19</v>
      </c>
      <c r="C11" s="6" t="s">
        <v>14</v>
      </c>
      <c r="D11" s="6" t="s">
        <v>15</v>
      </c>
      <c r="E11" s="7" t="s">
        <v>38</v>
      </c>
      <c r="F11" s="6" t="s">
        <v>39</v>
      </c>
      <c r="G11" s="2">
        <f t="shared" si="0"/>
        <v>53.544</v>
      </c>
      <c r="H11" s="2"/>
      <c r="I11" s="2">
        <f t="shared" si="1"/>
        <v>53.544</v>
      </c>
      <c r="J11" s="2">
        <v>8</v>
      </c>
      <c r="K11" s="2"/>
    </row>
    <row r="12" ht="33" customHeight="1" spans="1:11">
      <c r="A12" s="6" t="s">
        <v>40</v>
      </c>
      <c r="B12" s="6" t="s">
        <v>13</v>
      </c>
      <c r="C12" s="6" t="s">
        <v>14</v>
      </c>
      <c r="D12" s="6" t="s">
        <v>15</v>
      </c>
      <c r="E12" s="7" t="s">
        <v>41</v>
      </c>
      <c r="F12" s="6" t="s">
        <v>42</v>
      </c>
      <c r="G12" s="2">
        <f t="shared" si="0"/>
        <v>53.49</v>
      </c>
      <c r="H12" s="2"/>
      <c r="I12" s="5">
        <f t="shared" si="1"/>
        <v>53.49</v>
      </c>
      <c r="J12" s="2">
        <v>9</v>
      </c>
      <c r="K12" s="2"/>
    </row>
    <row r="13" ht="33" customHeight="1" spans="1:11">
      <c r="A13" s="6" t="s">
        <v>43</v>
      </c>
      <c r="B13" s="6" t="s">
        <v>13</v>
      </c>
      <c r="C13" s="6" t="s">
        <v>14</v>
      </c>
      <c r="D13" s="6" t="s">
        <v>15</v>
      </c>
      <c r="E13" s="7" t="s">
        <v>44</v>
      </c>
      <c r="F13" s="6" t="s">
        <v>45</v>
      </c>
      <c r="G13" s="2">
        <f t="shared" si="0"/>
        <v>53.424</v>
      </c>
      <c r="H13" s="2"/>
      <c r="I13" s="2">
        <f t="shared" si="1"/>
        <v>53.424</v>
      </c>
      <c r="J13" s="2">
        <v>10</v>
      </c>
      <c r="K13" s="2"/>
    </row>
    <row r="14" ht="33" customHeight="1" spans="1:11">
      <c r="A14" s="6" t="s">
        <v>46</v>
      </c>
      <c r="B14" s="6" t="s">
        <v>13</v>
      </c>
      <c r="C14" s="6" t="s">
        <v>47</v>
      </c>
      <c r="D14" s="6" t="s">
        <v>48</v>
      </c>
      <c r="E14" s="7" t="s">
        <v>16</v>
      </c>
      <c r="F14" s="6" t="s">
        <v>17</v>
      </c>
      <c r="G14" s="4">
        <f t="shared" si="0"/>
        <v>55.596</v>
      </c>
      <c r="H14" s="2"/>
      <c r="I14" s="4">
        <f t="shared" ref="I14:I20" si="2">G14</f>
        <v>55.596</v>
      </c>
      <c r="J14" s="2">
        <v>1</v>
      </c>
      <c r="K14" s="2"/>
    </row>
    <row r="15" ht="33" customHeight="1" spans="1:11">
      <c r="A15" s="6" t="s">
        <v>49</v>
      </c>
      <c r="B15" s="6" t="s">
        <v>13</v>
      </c>
      <c r="C15" s="6" t="s">
        <v>47</v>
      </c>
      <c r="D15" s="6" t="s">
        <v>48</v>
      </c>
      <c r="E15" s="7" t="s">
        <v>50</v>
      </c>
      <c r="F15" s="6" t="s">
        <v>21</v>
      </c>
      <c r="G15" s="4">
        <f t="shared" si="0"/>
        <v>54.288</v>
      </c>
      <c r="H15" s="2"/>
      <c r="I15" s="4">
        <f t="shared" si="2"/>
        <v>54.288</v>
      </c>
      <c r="J15" s="2">
        <v>2</v>
      </c>
      <c r="K15" s="2"/>
    </row>
    <row r="16" ht="33" customHeight="1" spans="1:11">
      <c r="A16" s="6" t="s">
        <v>51</v>
      </c>
      <c r="B16" s="6" t="s">
        <v>19</v>
      </c>
      <c r="C16" s="6" t="s">
        <v>47</v>
      </c>
      <c r="D16" s="6" t="s">
        <v>48</v>
      </c>
      <c r="E16" s="7" t="s">
        <v>52</v>
      </c>
      <c r="F16" s="6" t="s">
        <v>24</v>
      </c>
      <c r="G16" s="4">
        <f t="shared" si="0"/>
        <v>54.276</v>
      </c>
      <c r="H16" s="2"/>
      <c r="I16" s="4">
        <f t="shared" si="2"/>
        <v>54.276</v>
      </c>
      <c r="J16" s="2">
        <v>3</v>
      </c>
      <c r="K16" s="2"/>
    </row>
    <row r="17" ht="33" customHeight="1" spans="1:11">
      <c r="A17" s="6" t="s">
        <v>53</v>
      </c>
      <c r="B17" s="6" t="s">
        <v>13</v>
      </c>
      <c r="C17" s="6" t="s">
        <v>47</v>
      </c>
      <c r="D17" s="6" t="s">
        <v>48</v>
      </c>
      <c r="E17" s="7" t="s">
        <v>54</v>
      </c>
      <c r="F17" s="6" t="s">
        <v>27</v>
      </c>
      <c r="G17" s="4">
        <f t="shared" si="0"/>
        <v>54.27</v>
      </c>
      <c r="H17" s="2"/>
      <c r="I17" s="4">
        <f t="shared" si="2"/>
        <v>54.27</v>
      </c>
      <c r="J17" s="2">
        <v>4</v>
      </c>
      <c r="K17" s="2"/>
    </row>
    <row r="18" ht="33" customHeight="1" spans="1:11">
      <c r="A18" s="6" t="s">
        <v>55</v>
      </c>
      <c r="B18" s="6" t="s">
        <v>19</v>
      </c>
      <c r="C18" s="6" t="s">
        <v>47</v>
      </c>
      <c r="D18" s="6" t="s">
        <v>48</v>
      </c>
      <c r="E18" s="7" t="s">
        <v>56</v>
      </c>
      <c r="F18" s="6" t="s">
        <v>30</v>
      </c>
      <c r="G18" s="4">
        <f t="shared" si="0"/>
        <v>53.688</v>
      </c>
      <c r="H18" s="2"/>
      <c r="I18" s="4">
        <f t="shared" si="2"/>
        <v>53.688</v>
      </c>
      <c r="J18" s="2">
        <v>5</v>
      </c>
      <c r="K18" s="2"/>
    </row>
    <row r="19" ht="33" customHeight="1" spans="1:11">
      <c r="A19" s="6" t="s">
        <v>57</v>
      </c>
      <c r="B19" s="6" t="s">
        <v>19</v>
      </c>
      <c r="C19" s="6" t="s">
        <v>47</v>
      </c>
      <c r="D19" s="6" t="s">
        <v>48</v>
      </c>
      <c r="E19" s="7" t="s">
        <v>58</v>
      </c>
      <c r="F19" s="6" t="s">
        <v>33</v>
      </c>
      <c r="G19" s="4">
        <f t="shared" si="0"/>
        <v>52.11</v>
      </c>
      <c r="H19" s="2"/>
      <c r="I19" s="4">
        <f t="shared" si="2"/>
        <v>52.11</v>
      </c>
      <c r="J19" s="2">
        <v>6</v>
      </c>
      <c r="K19" s="2"/>
    </row>
    <row r="20" ht="33" customHeight="1" spans="1:11">
      <c r="A20" s="6" t="s">
        <v>59</v>
      </c>
      <c r="B20" s="6" t="s">
        <v>13</v>
      </c>
      <c r="C20" s="6" t="s">
        <v>47</v>
      </c>
      <c r="D20" s="6" t="s">
        <v>48</v>
      </c>
      <c r="E20" s="7" t="s">
        <v>58</v>
      </c>
      <c r="F20" s="6" t="s">
        <v>33</v>
      </c>
      <c r="G20" s="4">
        <f t="shared" si="0"/>
        <v>52.11</v>
      </c>
      <c r="H20" s="2"/>
      <c r="I20" s="4">
        <f t="shared" si="2"/>
        <v>52.11</v>
      </c>
      <c r="J20" s="2">
        <v>7</v>
      </c>
      <c r="K20" s="2"/>
    </row>
    <row r="21" ht="33" customHeight="1" spans="1:11">
      <c r="A21" s="6" t="s">
        <v>60</v>
      </c>
      <c r="B21" s="6" t="s">
        <v>13</v>
      </c>
      <c r="C21" s="6" t="s">
        <v>61</v>
      </c>
      <c r="D21" s="6" t="s">
        <v>62</v>
      </c>
      <c r="E21" s="7" t="s">
        <v>63</v>
      </c>
      <c r="F21" s="6" t="s">
        <v>17</v>
      </c>
      <c r="G21" s="2">
        <f t="shared" ref="G21:G30" si="3">E21*60%</f>
        <v>55.74</v>
      </c>
      <c r="H21" s="2">
        <v>2</v>
      </c>
      <c r="I21" s="5">
        <f t="shared" ref="I21:I42" si="4">H21+G21</f>
        <v>57.74</v>
      </c>
      <c r="J21" s="2">
        <v>1</v>
      </c>
      <c r="K21" s="2"/>
    </row>
    <row r="22" ht="33" customHeight="1" spans="1:11">
      <c r="A22" s="6" t="s">
        <v>64</v>
      </c>
      <c r="B22" s="6" t="s">
        <v>13</v>
      </c>
      <c r="C22" s="6" t="s">
        <v>61</v>
      </c>
      <c r="D22" s="6" t="s">
        <v>62</v>
      </c>
      <c r="E22" s="7" t="s">
        <v>65</v>
      </c>
      <c r="F22" s="6" t="s">
        <v>27</v>
      </c>
      <c r="G22" s="2">
        <f t="shared" si="3"/>
        <v>52.896</v>
      </c>
      <c r="H22" s="2">
        <v>4</v>
      </c>
      <c r="I22" s="5">
        <f t="shared" si="4"/>
        <v>56.896</v>
      </c>
      <c r="J22" s="2">
        <v>2</v>
      </c>
      <c r="K22" s="2"/>
    </row>
    <row r="23" ht="33" customHeight="1" spans="1:11">
      <c r="A23" s="6" t="s">
        <v>66</v>
      </c>
      <c r="B23" s="6" t="s">
        <v>13</v>
      </c>
      <c r="C23" s="6" t="s">
        <v>61</v>
      </c>
      <c r="D23" s="6" t="s">
        <v>62</v>
      </c>
      <c r="E23" s="7" t="s">
        <v>67</v>
      </c>
      <c r="F23" s="6" t="s">
        <v>21</v>
      </c>
      <c r="G23" s="2">
        <f t="shared" si="3"/>
        <v>54.18</v>
      </c>
      <c r="H23" s="2">
        <v>2</v>
      </c>
      <c r="I23" s="5">
        <f t="shared" si="4"/>
        <v>56.18</v>
      </c>
      <c r="J23" s="2">
        <v>3</v>
      </c>
      <c r="K23" s="2"/>
    </row>
    <row r="24" ht="33" customHeight="1" spans="1:11">
      <c r="A24" s="6" t="s">
        <v>68</v>
      </c>
      <c r="B24" s="6" t="s">
        <v>19</v>
      </c>
      <c r="C24" s="6" t="s">
        <v>61</v>
      </c>
      <c r="D24" s="6" t="s">
        <v>62</v>
      </c>
      <c r="E24" s="7" t="s">
        <v>56</v>
      </c>
      <c r="F24" s="6" t="s">
        <v>24</v>
      </c>
      <c r="G24" s="2">
        <f t="shared" si="3"/>
        <v>53.688</v>
      </c>
      <c r="H24" s="2">
        <v>2</v>
      </c>
      <c r="I24" s="5">
        <f t="shared" si="4"/>
        <v>55.688</v>
      </c>
      <c r="J24" s="2">
        <v>4</v>
      </c>
      <c r="K24" s="2"/>
    </row>
    <row r="25" ht="33" customHeight="1" spans="1:11">
      <c r="A25" s="6" t="s">
        <v>69</v>
      </c>
      <c r="B25" s="6" t="s">
        <v>13</v>
      </c>
      <c r="C25" s="6" t="s">
        <v>61</v>
      </c>
      <c r="D25" s="6" t="s">
        <v>62</v>
      </c>
      <c r="E25" s="7" t="s">
        <v>70</v>
      </c>
      <c r="F25" s="6" t="s">
        <v>30</v>
      </c>
      <c r="G25" s="2">
        <f t="shared" si="3"/>
        <v>52.854</v>
      </c>
      <c r="H25" s="2">
        <v>2</v>
      </c>
      <c r="I25" s="5">
        <f t="shared" si="4"/>
        <v>54.854</v>
      </c>
      <c r="J25" s="2">
        <v>5</v>
      </c>
      <c r="K25" s="2"/>
    </row>
    <row r="26" ht="33" customHeight="1" spans="1:11">
      <c r="A26" s="6" t="s">
        <v>71</v>
      </c>
      <c r="B26" s="6" t="s">
        <v>13</v>
      </c>
      <c r="C26" s="6" t="s">
        <v>61</v>
      </c>
      <c r="D26" s="6" t="s">
        <v>62</v>
      </c>
      <c r="E26" s="7" t="s">
        <v>72</v>
      </c>
      <c r="F26" s="6" t="s">
        <v>39</v>
      </c>
      <c r="G26" s="2">
        <f t="shared" si="3"/>
        <v>50.346</v>
      </c>
      <c r="H26" s="2">
        <v>4</v>
      </c>
      <c r="I26" s="5">
        <f t="shared" si="4"/>
        <v>54.346</v>
      </c>
      <c r="J26" s="2">
        <v>6</v>
      </c>
      <c r="K26" s="2"/>
    </row>
    <row r="27" ht="33" customHeight="1" spans="1:11">
      <c r="A27" s="6" t="s">
        <v>73</v>
      </c>
      <c r="B27" s="6" t="s">
        <v>13</v>
      </c>
      <c r="C27" s="6" t="s">
        <v>61</v>
      </c>
      <c r="D27" s="6" t="s">
        <v>62</v>
      </c>
      <c r="E27" s="7" t="s">
        <v>74</v>
      </c>
      <c r="F27" s="6" t="s">
        <v>33</v>
      </c>
      <c r="G27" s="2">
        <f t="shared" si="3"/>
        <v>52.098</v>
      </c>
      <c r="H27" s="2">
        <v>2</v>
      </c>
      <c r="I27" s="5">
        <f t="shared" si="4"/>
        <v>54.098</v>
      </c>
      <c r="J27" s="2">
        <v>7</v>
      </c>
      <c r="K27" s="2"/>
    </row>
    <row r="28" ht="33" customHeight="1" spans="1:11">
      <c r="A28" s="6" t="s">
        <v>75</v>
      </c>
      <c r="B28" s="6" t="s">
        <v>13</v>
      </c>
      <c r="C28" s="6" t="s">
        <v>61</v>
      </c>
      <c r="D28" s="6" t="s">
        <v>62</v>
      </c>
      <c r="E28" s="7" t="s">
        <v>76</v>
      </c>
      <c r="F28" s="6" t="s">
        <v>36</v>
      </c>
      <c r="G28" s="2">
        <f t="shared" si="3"/>
        <v>51.408</v>
      </c>
      <c r="H28" s="2">
        <v>2</v>
      </c>
      <c r="I28" s="5">
        <f t="shared" si="4"/>
        <v>53.408</v>
      </c>
      <c r="J28" s="2">
        <v>8</v>
      </c>
      <c r="K28" s="2"/>
    </row>
    <row r="29" ht="33" customHeight="1" spans="1:11">
      <c r="A29" s="6" t="s">
        <v>77</v>
      </c>
      <c r="B29" s="6" t="s">
        <v>13</v>
      </c>
      <c r="C29" s="6" t="s">
        <v>61</v>
      </c>
      <c r="D29" s="6" t="s">
        <v>62</v>
      </c>
      <c r="E29" s="7" t="s">
        <v>78</v>
      </c>
      <c r="F29" s="6" t="s">
        <v>79</v>
      </c>
      <c r="G29" s="2">
        <f t="shared" si="3"/>
        <v>48.954</v>
      </c>
      <c r="H29" s="2">
        <v>4</v>
      </c>
      <c r="I29" s="5">
        <f t="shared" si="4"/>
        <v>52.954</v>
      </c>
      <c r="J29" s="2">
        <v>9</v>
      </c>
      <c r="K29" s="2"/>
    </row>
    <row r="30" ht="33" customHeight="1" spans="1:11">
      <c r="A30" s="6" t="s">
        <v>80</v>
      </c>
      <c r="B30" s="6" t="s">
        <v>13</v>
      </c>
      <c r="C30" s="6" t="s">
        <v>61</v>
      </c>
      <c r="D30" s="6" t="s">
        <v>62</v>
      </c>
      <c r="E30" s="7" t="s">
        <v>81</v>
      </c>
      <c r="F30" s="6" t="s">
        <v>42</v>
      </c>
      <c r="G30" s="2">
        <f t="shared" si="3"/>
        <v>50.292</v>
      </c>
      <c r="H30" s="2">
        <v>2</v>
      </c>
      <c r="I30" s="5">
        <f t="shared" si="4"/>
        <v>52.292</v>
      </c>
      <c r="J30" s="2">
        <v>10</v>
      </c>
      <c r="K30" s="2"/>
    </row>
    <row r="31" ht="33" customHeight="1" spans="1:11">
      <c r="A31" s="6" t="s">
        <v>82</v>
      </c>
      <c r="B31" s="6" t="s">
        <v>19</v>
      </c>
      <c r="C31" s="6" t="s">
        <v>83</v>
      </c>
      <c r="D31" s="6" t="s">
        <v>84</v>
      </c>
      <c r="E31" s="7" t="s">
        <v>85</v>
      </c>
      <c r="F31" s="6" t="s">
        <v>17</v>
      </c>
      <c r="G31" s="2">
        <f t="shared" ref="G31:G42" si="5">E31*0.6</f>
        <v>55.77</v>
      </c>
      <c r="H31" s="2"/>
      <c r="I31" s="5">
        <f t="shared" si="4"/>
        <v>55.77</v>
      </c>
      <c r="J31" s="2">
        <v>1</v>
      </c>
      <c r="K31" s="2"/>
    </row>
    <row r="32" ht="33" customHeight="1" spans="1:11">
      <c r="A32" s="6" t="s">
        <v>86</v>
      </c>
      <c r="B32" s="6" t="s">
        <v>19</v>
      </c>
      <c r="C32" s="6" t="s">
        <v>83</v>
      </c>
      <c r="D32" s="6" t="s">
        <v>84</v>
      </c>
      <c r="E32" s="7" t="s">
        <v>87</v>
      </c>
      <c r="F32" s="6" t="s">
        <v>21</v>
      </c>
      <c r="G32" s="2">
        <f t="shared" si="5"/>
        <v>54.984</v>
      </c>
      <c r="H32" s="2"/>
      <c r="I32" s="2">
        <f t="shared" si="4"/>
        <v>54.984</v>
      </c>
      <c r="J32" s="2">
        <v>2</v>
      </c>
      <c r="K32" s="2"/>
    </row>
    <row r="33" ht="33" customHeight="1" spans="1:11">
      <c r="A33" s="6" t="s">
        <v>88</v>
      </c>
      <c r="B33" s="6" t="s">
        <v>19</v>
      </c>
      <c r="C33" s="6" t="s">
        <v>83</v>
      </c>
      <c r="D33" s="6" t="s">
        <v>84</v>
      </c>
      <c r="E33" s="7" t="s">
        <v>89</v>
      </c>
      <c r="F33" s="6" t="s">
        <v>24</v>
      </c>
      <c r="G33" s="2">
        <f t="shared" si="5"/>
        <v>54.684</v>
      </c>
      <c r="H33" s="2"/>
      <c r="I33" s="2">
        <f t="shared" si="4"/>
        <v>54.684</v>
      </c>
      <c r="J33" s="2">
        <v>3</v>
      </c>
      <c r="K33" s="2"/>
    </row>
    <row r="34" ht="33" customHeight="1" spans="1:11">
      <c r="A34" s="6" t="s">
        <v>90</v>
      </c>
      <c r="B34" s="6" t="s">
        <v>13</v>
      </c>
      <c r="C34" s="6" t="s">
        <v>83</v>
      </c>
      <c r="D34" s="6" t="s">
        <v>84</v>
      </c>
      <c r="E34" s="7" t="s">
        <v>91</v>
      </c>
      <c r="F34" s="6" t="s">
        <v>27</v>
      </c>
      <c r="G34" s="2">
        <f t="shared" si="5"/>
        <v>54.162</v>
      </c>
      <c r="H34" s="2"/>
      <c r="I34" s="5">
        <f t="shared" si="4"/>
        <v>54.162</v>
      </c>
      <c r="J34" s="2">
        <v>4</v>
      </c>
      <c r="K34" s="2"/>
    </row>
    <row r="35" ht="33" customHeight="1" spans="1:11">
      <c r="A35" s="6" t="s">
        <v>92</v>
      </c>
      <c r="B35" s="6" t="s">
        <v>19</v>
      </c>
      <c r="C35" s="6" t="s">
        <v>83</v>
      </c>
      <c r="D35" s="6" t="s">
        <v>84</v>
      </c>
      <c r="E35" s="7" t="s">
        <v>93</v>
      </c>
      <c r="F35" s="6" t="s">
        <v>30</v>
      </c>
      <c r="G35" s="2">
        <f t="shared" si="5"/>
        <v>54.15</v>
      </c>
      <c r="H35" s="2"/>
      <c r="I35" s="5">
        <f t="shared" si="4"/>
        <v>54.15</v>
      </c>
      <c r="J35" s="2">
        <v>5</v>
      </c>
      <c r="K35" s="2"/>
    </row>
    <row r="36" ht="33" customHeight="1" spans="1:11">
      <c r="A36" s="6" t="s">
        <v>94</v>
      </c>
      <c r="B36" s="6" t="s">
        <v>19</v>
      </c>
      <c r="C36" s="6" t="s">
        <v>83</v>
      </c>
      <c r="D36" s="6" t="s">
        <v>84</v>
      </c>
      <c r="E36" s="7" t="s">
        <v>95</v>
      </c>
      <c r="F36" s="6" t="s">
        <v>33</v>
      </c>
      <c r="G36" s="2">
        <f t="shared" si="5"/>
        <v>53.652</v>
      </c>
      <c r="H36" s="2"/>
      <c r="I36" s="2">
        <f t="shared" si="4"/>
        <v>53.652</v>
      </c>
      <c r="J36" s="2">
        <v>6</v>
      </c>
      <c r="K36" s="2"/>
    </row>
    <row r="37" ht="33" customHeight="1" spans="1:11">
      <c r="A37" s="6" t="s">
        <v>96</v>
      </c>
      <c r="B37" s="6" t="s">
        <v>19</v>
      </c>
      <c r="C37" s="6" t="s">
        <v>83</v>
      </c>
      <c r="D37" s="6" t="s">
        <v>84</v>
      </c>
      <c r="E37" s="7" t="s">
        <v>97</v>
      </c>
      <c r="F37" s="6" t="s">
        <v>36</v>
      </c>
      <c r="G37" s="2">
        <f t="shared" si="5"/>
        <v>51.906</v>
      </c>
      <c r="H37" s="2"/>
      <c r="I37" s="2">
        <f t="shared" si="4"/>
        <v>51.906</v>
      </c>
      <c r="J37" s="2">
        <v>7</v>
      </c>
      <c r="K37" s="2"/>
    </row>
    <row r="38" ht="33" customHeight="1" spans="1:11">
      <c r="A38" s="6" t="s">
        <v>98</v>
      </c>
      <c r="B38" s="6" t="s">
        <v>19</v>
      </c>
      <c r="C38" s="6" t="s">
        <v>83</v>
      </c>
      <c r="D38" s="6" t="s">
        <v>84</v>
      </c>
      <c r="E38" s="7" t="s">
        <v>99</v>
      </c>
      <c r="F38" s="6" t="s">
        <v>39</v>
      </c>
      <c r="G38" s="2">
        <f t="shared" si="5"/>
        <v>51.204</v>
      </c>
      <c r="H38" s="2"/>
      <c r="I38" s="2">
        <f t="shared" si="4"/>
        <v>51.204</v>
      </c>
      <c r="J38" s="2">
        <v>8</v>
      </c>
      <c r="K38" s="2"/>
    </row>
    <row r="39" ht="33" customHeight="1" spans="1:11">
      <c r="A39" s="6" t="s">
        <v>100</v>
      </c>
      <c r="B39" s="6" t="s">
        <v>19</v>
      </c>
      <c r="C39" s="6" t="s">
        <v>83</v>
      </c>
      <c r="D39" s="6" t="s">
        <v>84</v>
      </c>
      <c r="E39" s="7" t="s">
        <v>101</v>
      </c>
      <c r="F39" s="6" t="s">
        <v>42</v>
      </c>
      <c r="G39" s="2">
        <f t="shared" si="5"/>
        <v>51</v>
      </c>
      <c r="H39" s="2"/>
      <c r="I39" s="5">
        <f t="shared" si="4"/>
        <v>51</v>
      </c>
      <c r="J39" s="2">
        <v>9</v>
      </c>
      <c r="K39" s="2"/>
    </row>
    <row r="40" ht="33" customHeight="1" spans="1:11">
      <c r="A40" s="6" t="s">
        <v>102</v>
      </c>
      <c r="B40" s="6" t="s">
        <v>19</v>
      </c>
      <c r="C40" s="6" t="s">
        <v>83</v>
      </c>
      <c r="D40" s="6" t="s">
        <v>84</v>
      </c>
      <c r="E40" s="7" t="s">
        <v>103</v>
      </c>
      <c r="F40" s="6" t="s">
        <v>45</v>
      </c>
      <c r="G40" s="2">
        <f t="shared" si="5"/>
        <v>50.628</v>
      </c>
      <c r="H40" s="2"/>
      <c r="I40" s="2">
        <f t="shared" si="4"/>
        <v>50.628</v>
      </c>
      <c r="J40" s="2">
        <v>10</v>
      </c>
      <c r="K40" s="2"/>
    </row>
    <row r="41" ht="33" customHeight="1" spans="1:11">
      <c r="A41" s="6" t="s">
        <v>104</v>
      </c>
      <c r="B41" s="6" t="s">
        <v>19</v>
      </c>
      <c r="C41" s="6" t="s">
        <v>83</v>
      </c>
      <c r="D41" s="6" t="s">
        <v>84</v>
      </c>
      <c r="E41" s="7" t="s">
        <v>105</v>
      </c>
      <c r="F41" s="6" t="s">
        <v>106</v>
      </c>
      <c r="G41" s="2">
        <f t="shared" si="5"/>
        <v>50.46</v>
      </c>
      <c r="H41" s="2"/>
      <c r="I41" s="2">
        <f t="shared" si="4"/>
        <v>50.46</v>
      </c>
      <c r="J41" s="2">
        <v>11</v>
      </c>
      <c r="K41" s="2"/>
    </row>
    <row r="42" ht="33" customHeight="1" spans="1:11">
      <c r="A42" s="6" t="s">
        <v>107</v>
      </c>
      <c r="B42" s="6" t="s">
        <v>13</v>
      </c>
      <c r="C42" s="6" t="s">
        <v>83</v>
      </c>
      <c r="D42" s="6" t="s">
        <v>84</v>
      </c>
      <c r="E42" s="7" t="s">
        <v>108</v>
      </c>
      <c r="F42" s="6" t="s">
        <v>109</v>
      </c>
      <c r="G42" s="2">
        <f t="shared" si="5"/>
        <v>50.448</v>
      </c>
      <c r="H42" s="2"/>
      <c r="I42" s="2">
        <f t="shared" si="4"/>
        <v>50.448</v>
      </c>
      <c r="J42" s="2">
        <v>12</v>
      </c>
      <c r="K42" s="2"/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2023-06-28T09:42:00Z</dcterms:created>
  <dcterms:modified xsi:type="dcterms:W3CDTF">2023-06-30T08:00:25Z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C7F24DFD92C5456B934CCEB6ACFD46C6_13</vt:lpwstr>
  </property>
  <property fmtid="{D5CDD505-2E9C-101B-9397-08002B2CF9AE}" pid="3" name="KSOProductBuildVer">
    <vt:lpwstr>2052-11.1.0.14309</vt:lpwstr>
  </property>
</Properties>
</file>